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1"/>
  <workbookPr defaultThemeVersion="202300"/>
  <mc:AlternateContent xmlns:mc="http://schemas.openxmlformats.org/markup-compatibility/2006">
    <mc:Choice Requires="x15">
      <x15ac:absPath xmlns:x15ac="http://schemas.microsoft.com/office/spreadsheetml/2010/11/ac" url="/Users/elena/Danspunt vzw Dropbox/Danspunt Data/10. Projecten Talentontwikkeling/CODE DANS+ 2026-2027/Aanvraag/OPEN CALL MAKERS/"/>
    </mc:Choice>
  </mc:AlternateContent>
  <xr:revisionPtr revIDLastSave="0" documentId="13_ncr:1_{96B48666-F12E-274C-878C-9B6908FBFF17}" xr6:coauthVersionLast="47" xr6:coauthVersionMax="47" xr10:uidLastSave="{00000000-0000-0000-0000-000000000000}"/>
  <bookViews>
    <workbookView xWindow="0" yWindow="480" windowWidth="51200" windowHeight="28320" activeTab="2" xr2:uid="{F066F58B-D5D0-F740-80D6-C2A6CE7661FD}"/>
  </bookViews>
  <sheets>
    <sheet name="Toelichting" sheetId="3" r:id="rId1"/>
    <sheet name="KOSTEN" sheetId="1" r:id="rId2"/>
    <sheet name="INKOMSTEN"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8" i="3" l="1"/>
  <c r="B60" i="2"/>
  <c r="B62" i="2" s="1"/>
  <c r="B52" i="2"/>
  <c r="B44" i="2"/>
  <c r="B36" i="2"/>
  <c r="B28" i="2"/>
  <c r="B20" i="2"/>
  <c r="B60" i="1"/>
  <c r="B28" i="1"/>
  <c r="B20" i="1"/>
  <c r="B68" i="1"/>
  <c r="B52" i="1"/>
  <c r="B76" i="1"/>
  <c r="B84" i="1"/>
  <c r="B36" i="1"/>
  <c r="B92" i="1"/>
  <c r="B44" i="1"/>
  <c r="B94" i="1" l="1"/>
  <c r="B64" i="2" s="1"/>
  <c r="B66" i="2" s="1"/>
</calcChain>
</file>

<file path=xl/sharedStrings.xml><?xml version="1.0" encoding="utf-8"?>
<sst xmlns="http://schemas.openxmlformats.org/spreadsheetml/2006/main" count="135" uniqueCount="69">
  <si>
    <t>INFO</t>
  </si>
  <si>
    <t>Bedrag (kostprijs)</t>
  </si>
  <si>
    <t>KOSTEN</t>
  </si>
  <si>
    <t>Aankoop materiaal (Kostuum, decor…)</t>
  </si>
  <si>
    <t>Catering (eigen gebruik: crew catering repetities/voorstelling)</t>
  </si>
  <si>
    <t>Vervoerskosten binnenland (NMBS, De Lijn, Cambio…)</t>
  </si>
  <si>
    <t>Communicatie &amp; promotie (drukwerk, …)</t>
  </si>
  <si>
    <t>Medewerkers (via factuur / bv. Fotograaf, dramaturg, technieker...)</t>
  </si>
  <si>
    <t>Varia</t>
  </si>
  <si>
    <t>Onkostenvergoeding voor vrijwilligers en artiesten via AKV
(Vrijwilligersvergoeding, amateurkunstenvergoeding)</t>
  </si>
  <si>
    <t>Totaal</t>
  </si>
  <si>
    <t>TOTAAL PROJECTKOSTEN</t>
  </si>
  <si>
    <t>INKOMSTEN</t>
  </si>
  <si>
    <t>Sponsoring (sponsoring van lokaal bedrijf, vrije bijdrage…)</t>
  </si>
  <si>
    <t>Ticketverkoop (voorverkoop/aan de kassa)</t>
  </si>
  <si>
    <t>Eigen inbreng</t>
  </si>
  <si>
    <t>Verkoop merchandise (Totebags, foto's…)</t>
  </si>
  <si>
    <t>TOTAAL PROJECTINKOMSTEN</t>
  </si>
  <si>
    <t>TOTAAL PROJECKOSTEN</t>
  </si>
  <si>
    <t>Huur materiaal (licht, geluid, stoelen…)</t>
  </si>
  <si>
    <t>BEGROTING CODE DANS+</t>
  </si>
  <si>
    <t>Toelichting en/of berekeningen</t>
  </si>
  <si>
    <t xml:space="preserve">Naam projectverantwoordelijke: </t>
  </si>
  <si>
    <t xml:space="preserve">Naam project: </t>
  </si>
  <si>
    <t>Welk bedrag vraag je aan bij CODE DANS+</t>
  </si>
  <si>
    <t>VERSCHIL</t>
  </si>
  <si>
    <t>TOELICHTING - BEGROTING</t>
  </si>
  <si>
    <t>Aanvraagbedrag</t>
  </si>
  <si>
    <t>Andere inkomsten (crowdfunding, …)</t>
  </si>
  <si>
    <t>HET TABBLAD VAN DE KOSTEN - VOORBEELD</t>
  </si>
  <si>
    <t>Voor het kostuum: Stof</t>
  </si>
  <si>
    <t>Voor het kostuum: hoed</t>
  </si>
  <si>
    <t>Voor het kostuum: schoenen</t>
  </si>
  <si>
    <t>Aankoop in de Kringwinkel</t>
  </si>
  <si>
    <t>Aankoop bij Stoffenwinkel X - ik heb ongeveer 3 m2 stof nodig. Gemiddelde prijs voor 1 meter stof bij deze winkel is: €11,50, Dus €11,50 X 3 meter = 34,50</t>
  </si>
  <si>
    <t>De kosten zijn onderverdeeld in verschillende categorieën: Dit zijn kosten die vaak voorkomen bij het maken van een creatie en het organiseren van een toonmoment.
Per categorie denk je na over de kosten die je hiervoor maakt en per kost neem je een lijntje in het document. 
Bv. Je stelt je kostuum samen. (zie hieronder)</t>
  </si>
  <si>
    <t>We maken een verschil tussen medewerkers die via een factuur werken omdat ze zelfstandige zijn, via een SBK (bv. Amplo, SMART) gaan of via een organisatie factureren. En vrijwilligers of artiesten die via een amateurkunstenvergoeding een onkostenvergoeding krijgen. Het is een goed idee om hier op voorhand met hen goed over te babbelen: gaan ze factureren? Of willen ze dat hun onkosten vergoed worden?
Hieronder getoetst met een voorbeeld:</t>
  </si>
  <si>
    <t>Technieker</t>
  </si>
  <si>
    <t>Ik schakel een technieker in voor 2 dagen: 1 dag opbouw, 1 dag voorstelling en afbraak. Ik voorzie een bedrag van €400 per dag inclusief btw.</t>
  </si>
  <si>
    <t>Fotograaf</t>
  </si>
  <si>
    <t>Een vriend van me komt foto's nemen - we spreken 1 dag af, betaald via de AKV</t>
  </si>
  <si>
    <t>Muzikant</t>
  </si>
  <si>
    <t>Ik werk met een muzikant die voor mijn creatie muziek maakt. We spreken een bedrag van €900 af inclusief btw voor deze opdracht.</t>
  </si>
  <si>
    <t>Iemand ondersteunt het toonmoment productioneel gedurende de dag</t>
  </si>
  <si>
    <t>Ik voorzie een vrijwilligersvergoeding voor deze persoon</t>
  </si>
  <si>
    <t>Andere subsidies / financiële ondersteuningen</t>
  </si>
  <si>
    <t>Dit is het bedrag dat je aanvraagt via CODE DANS+. Dit bedrag kan maximum 3000 euro bedragen.</t>
  </si>
  <si>
    <t>Misschien kies je ervoor om zelf financieel bij te dragen voor je project. Dan kan je dit hierbij aangeven.</t>
  </si>
  <si>
    <t>Of je verkoopt merchandise: foto's, T-shirts, posters… Geef hier de winst mee die haalbaar is om te bereiken.</t>
  </si>
  <si>
    <t>Ten slotte zijn er nog diverse financieringsvormen, zoals Trooper of een crowdfunding opstarten, geef aan welk bedrag haalbaar is om op te halen.</t>
  </si>
  <si>
    <t>DE EINDBEREKENING</t>
  </si>
  <si>
    <t xml:space="preserve">Uiteindelijk berekent het document je totale inkomsten en je totale kosten. Het verschil moet gelijk zijn aan 0. Dit zorgt ervoor dat je project financieel haalbaar is. </t>
  </si>
  <si>
    <t>Moet gelijk zijn aan 0 euro, dit toont aan dat je inkomsten je kosten dekken.</t>
  </si>
  <si>
    <t>Locatie (huur repetitieruimte, locatie toonmoment…)</t>
  </si>
  <si>
    <t>CODE DANS + (max. 3000 euro)</t>
  </si>
  <si>
    <t>Werk je met ticketverkoop? Geef dan weer hoeveel tickets je denkt de verkopen aan welke prijs. Wil je het graag laagdrempelig maken? Dan is het misschien een goed idee om te werken met het pay-what-you-can-systeem. Hier geef je verschillende prijzen waarbij de toeschouwer volgens zijn budget een ticket kan kopen.
Bv. 20 tickets aan 10 euro in voorverkoop &amp; 10 tickets aan 15 euro aan de deur</t>
  </si>
  <si>
    <t>HET TABBLAD VAN DE INKOMSTEN</t>
  </si>
  <si>
    <t xml:space="preserve">Op het einde van het tabblad "KOSTEN" zie je de totale kost van je project. Bij het tabblad "INKOMSTEN" noteer je hoe je ervoor zorgt dat je deze kosten kan betalen. Opnieuw is dit tabblad onderverdeeld in verschillende categoriën. Hieronder per categorie een woordje uitleg:
</t>
  </si>
  <si>
    <t>Verzekeringen, unisono, veiligheid (ehbo) en andere verplichtingen</t>
  </si>
  <si>
    <t>Winst uit de verkoop van drank en eten &amp; merchandise</t>
  </si>
  <si>
    <r>
      <rPr>
        <b/>
        <sz val="14"/>
        <color rgb="FF000000"/>
        <rFont val="NN Pivot Grotesk Regular"/>
      </rPr>
      <t>TIP 1:</t>
    </r>
    <r>
      <rPr>
        <sz val="14"/>
        <color rgb="FF000000"/>
        <rFont val="NN Pivot Grotesk Regular"/>
      </rPr>
      <t> Panikeer niet. Het eist wat werk, akkoord! Het is een voorbereiding die het proces van je project vergemakkelijkt. Daarmee weet je meteen hoe haalbaar jouw project financieel is.</t>
    </r>
  </si>
  <si>
    <r>
      <rPr>
        <b/>
        <sz val="14"/>
        <color rgb="FF000000"/>
        <rFont val="NN Pivot Grotesk Regular"/>
      </rPr>
      <t>TIP 3:</t>
    </r>
    <r>
      <rPr>
        <sz val="14"/>
        <color rgb="FF000000"/>
        <rFont val="NN Pivot Grotesk Regular"/>
      </rPr>
      <t xml:space="preserve"> Vraag offertes op, doe aan prijsvergelijking, google de prijs van materialen… &amp; geef je </t>
    </r>
    <r>
      <rPr>
        <b/>
        <sz val="14"/>
        <color rgb="FF000000"/>
        <rFont val="NN Pivot Grotesk Regular"/>
      </rPr>
      <t xml:space="preserve">onderzoek </t>
    </r>
    <r>
      <rPr>
        <sz val="14"/>
        <color rgb="FF000000"/>
        <rFont val="NN Pivot Grotesk Regular"/>
      </rPr>
      <t>weer in je begroting. Vertel hoe je aan bepaalde kosten komt, zeker bij grotere bedragen.</t>
    </r>
  </si>
  <si>
    <r>
      <rPr>
        <b/>
        <sz val="14"/>
        <color rgb="FF000000"/>
        <rFont val="NN Pivot Grotesk Regular"/>
      </rPr>
      <t>TIP 4:</t>
    </r>
    <r>
      <rPr>
        <sz val="14"/>
        <color rgb="FF000000"/>
        <rFont val="NN Pivot Grotesk Regular"/>
      </rPr>
      <t xml:space="preserve"> Zet je inkomsten op een rij: Hoeveel tickets verwacht je te verkopen? Hoeveel drankinkomsten? Verkoop je merchandise of andere zaken? Krijg je nog middelen uit andere financieringsbronnen: overheid, stad, sponsors…?</t>
    </r>
  </si>
  <si>
    <t>Maak een schatting van je winst die je maakt op je catering, drank &amp; merchandise (bv. totebags, foto's, sporttas) Geef hier de winst mee die haalbaar is om te bereiken.
Bv. Er komen 20 mensen. Iedereen drinkt 1 drankje na de voorstelling. Je zorgt dat er 1 euro winst per drankje is. = €20 winst op drankjes
&amp; daarnaast verkoop je 5 totebags met een winst van €5. = €25 op merchandise</t>
  </si>
  <si>
    <t>Een begroting opmaken is geen gemakkelijke klus, maar essentieel bij het aanvragen van een financiële ondersteuning. Je begroting moet een weerspiegeling zijn van je inhoudelijke verhaal. Hopelijk helpen deze tips je alvast verder.</t>
  </si>
  <si>
    <r>
      <rPr>
        <b/>
        <sz val="14"/>
        <color rgb="FF000000"/>
        <rFont val="NN Pivot Grotesk Regular"/>
      </rPr>
      <t>TIP 2</t>
    </r>
    <r>
      <rPr>
        <sz val="14"/>
        <color rgb="FF000000"/>
        <rFont val="NN Pivot Grotesk Regular"/>
      </rPr>
      <t>: Denk goed na over </t>
    </r>
    <r>
      <rPr>
        <b/>
        <sz val="14"/>
        <color rgb="FF000000"/>
        <rFont val="NN Pivot Grotesk Regular"/>
      </rPr>
      <t>wat</t>
    </r>
    <r>
      <rPr>
        <sz val="14"/>
        <color rgb="FF000000"/>
        <rFont val="NN Pivot Grotesk Regular"/>
      </rPr>
      <t> je precies wil gaan doen en </t>
    </r>
    <r>
      <rPr>
        <b/>
        <sz val="14"/>
        <color rgb="FF000000"/>
        <rFont val="NN Pivot Grotesk Regular"/>
      </rPr>
      <t>welke materialen en mensen</t>
    </r>
    <r>
      <rPr>
        <sz val="14"/>
        <color rgb="FF000000"/>
        <rFont val="NN Pivot Grotesk Regular"/>
      </rPr>
      <t> je zal nodig hebben om dit project te realiseren. Deze </t>
    </r>
    <r>
      <rPr>
        <b/>
        <sz val="14"/>
        <color rgb="FF000000"/>
        <rFont val="NN Pivot Grotesk Regular"/>
      </rPr>
      <t>begrotingstemplate</t>
    </r>
    <r>
      <rPr>
        <sz val="14"/>
        <color rgb="FF000000"/>
        <rFont val="NN Pivot Grotesk Regular"/>
      </rPr>
      <t xml:space="preserve"> zet je alvast op de goede weg van welke kosten er bij een project komen kijken. Zorg dat de plannen van je inhoudelijke verhaal terug te vinden zijn in de begroting en omgekeerd, dat alle bedragen in je begroting terug te vinden zijn in je inhoudelijke tekst.</t>
    </r>
  </si>
  <si>
    <t>Je mag voor dit project bijkomende financiële middelen aanvragen bij andere instanties. Het is wel nodig om daar transparant over te zijn en het te vermelden in je CODE DANS + aanvraag. Bij de afrekening mag er geen dubbel financiering zijn, m.a.w. elke kost kan maar bij 1 instantie ingebracht worden. Leg in elk geval goed uit waarvoor je deze extra middelen nodig hebt.</t>
  </si>
  <si>
    <t>Een goed idee om je project financieel haalbaar te maken is door sponsoring te zoeken bij (lokale) bedrijven of een potje met vrije bijdrage te voorzien tijdens de voorstelling. Denk na over een haalbaar bedrag dat je kan verzamelen en denk goed na wat je er tegenover kan zetten, wat interessant is voor de sponsor (bv. logovermelding op flyer).</t>
  </si>
  <si>
    <t>Medewerkers (via factuur / bv. fotograaf, dramaturg, technieker...)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</si>
</sst>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_(&quot;€&quot;\ * \(#,##0.00\);_(&quot;€&quot;\ * &quot;-&quot;??_);_(@_)"/>
  </numFmts>
  <fonts count="30">
    <font>
      <sz val="12"/>
      <color theme="1"/>
      <name val="Aptos Narrow"/>
      <family val="2"/>
      <scheme val="minor"/>
    </font>
    <font>
      <sz val="12"/>
      <color theme="1"/>
      <name val="Aptos Narrow"/>
      <family val="2"/>
      <scheme val="minor"/>
    </font>
    <font>
      <sz val="12"/>
      <color theme="1"/>
      <name val="Arial"/>
      <family val="2"/>
    </font>
    <font>
      <sz val="16"/>
      <color rgb="FF000000"/>
      <name val="ABC Ginto Nord"/>
    </font>
    <font>
      <b/>
      <sz val="16"/>
      <color rgb="FF000000"/>
      <name val="NN Pivot Grotesk"/>
    </font>
    <font>
      <sz val="16"/>
      <color rgb="FF000000"/>
      <name val="NN Pivot Grotesk"/>
    </font>
    <font>
      <sz val="22"/>
      <color rgb="FF000000"/>
      <name val="ABC Ginto Nord"/>
    </font>
    <font>
      <sz val="14"/>
      <name val="NN Pivot Grotesk"/>
    </font>
    <font>
      <sz val="14"/>
      <color rgb="FF000000"/>
      <name val="NN Pivot Grotesk"/>
    </font>
    <font>
      <sz val="18"/>
      <color theme="1"/>
      <name val="Aptos Narrow"/>
      <family val="2"/>
      <scheme val="minor"/>
    </font>
    <font>
      <sz val="12"/>
      <color theme="0"/>
      <name val="NN Pivot Grotesk Regular"/>
    </font>
    <font>
      <i/>
      <sz val="14"/>
      <color theme="0" tint="-0.499984740745262"/>
      <name val="NN Pivot Grotesk Regular"/>
    </font>
    <font>
      <i/>
      <sz val="12"/>
      <color theme="0" tint="-0.499984740745262"/>
      <name val="NN Pivot Grotesk Regular"/>
    </font>
    <font>
      <b/>
      <sz val="16"/>
      <color rgb="FF000000"/>
      <name val="NN Pivot Grotesk Regular"/>
    </font>
    <font>
      <sz val="12"/>
      <color theme="1"/>
      <name val="NN Pivot Grotesk Regular"/>
    </font>
    <font>
      <sz val="14"/>
      <name val="NN Pivot Grotesk Regular"/>
    </font>
    <font>
      <b/>
      <i/>
      <sz val="16"/>
      <color theme="0" tint="-0.499984740745262"/>
      <name val="NN Pivot Grotesk Regular"/>
    </font>
    <font>
      <sz val="14"/>
      <color rgb="FF000000"/>
      <name val="NN Pivot Grotesk Regular"/>
    </font>
    <font>
      <b/>
      <sz val="14"/>
      <color rgb="FF000000"/>
      <name val="NN Pivot Grotesk Regular"/>
    </font>
    <font>
      <sz val="14"/>
      <color theme="0"/>
      <name val="NN Pivot Grotesk Regular"/>
    </font>
    <font>
      <sz val="12"/>
      <color theme="0" tint="-0.499984740745262"/>
      <name val="NN Pivot Grotesk Regular"/>
    </font>
    <font>
      <b/>
      <sz val="16"/>
      <color theme="0"/>
      <name val="NN Pivot Grotesk Regular"/>
    </font>
    <font>
      <b/>
      <sz val="28"/>
      <color theme="1"/>
      <name val="ABC Ginto Nord Medium"/>
    </font>
    <font>
      <b/>
      <sz val="20"/>
      <color theme="1"/>
      <name val="ABC Ginto Nord Medium"/>
    </font>
    <font>
      <b/>
      <sz val="16"/>
      <color theme="1"/>
      <name val="ABC Ginto Nord Medium"/>
    </font>
    <font>
      <b/>
      <sz val="16"/>
      <color theme="0"/>
      <name val="ABC Ginto Nord Medium"/>
    </font>
    <font>
      <sz val="12"/>
      <color theme="0"/>
      <name val="ABC Ginto Nord Medium"/>
    </font>
    <font>
      <b/>
      <sz val="20"/>
      <color theme="1"/>
      <name val="NN Pivot Grotesk Regular"/>
    </font>
    <font>
      <b/>
      <sz val="12"/>
      <color theme="1"/>
      <name val="NN Pivot Grotesk Regular"/>
    </font>
    <font>
      <sz val="12"/>
      <color theme="1"/>
      <name val="ABC Ginto Nord Medium"/>
    </font>
  </fonts>
  <fills count="7">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
      <patternFill patternType="solid">
        <fgColor rgb="FF89003E"/>
        <bgColor indexed="64"/>
      </patternFill>
    </fill>
    <fill>
      <patternFill patternType="solid">
        <fgColor rgb="FF89023E"/>
        <bgColor indexed="64"/>
      </patternFill>
    </fill>
    <fill>
      <patternFill patternType="solid">
        <fgColor rgb="FFFF24CD"/>
        <bgColor indexed="64"/>
      </patternFill>
    </fill>
  </fills>
  <borders count="22">
    <border>
      <left/>
      <right/>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44" fontId="1" fillId="0" borderId="0" applyFont="0" applyFill="0" applyBorder="0" applyAlignment="0" applyProtection="0"/>
  </cellStyleXfs>
  <cellXfs count="77">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8" fillId="0" borderId="0" xfId="0" applyFont="1"/>
    <xf numFmtId="44" fontId="0" fillId="0" borderId="0" xfId="1" applyFont="1"/>
    <xf numFmtId="0" fontId="9" fillId="0" borderId="0" xfId="0" applyFont="1"/>
    <xf numFmtId="0" fontId="10" fillId="3" borderId="5" xfId="0" applyFont="1" applyFill="1" applyBorder="1"/>
    <xf numFmtId="0" fontId="10" fillId="3" borderId="6" xfId="0" applyFont="1" applyFill="1" applyBorder="1"/>
    <xf numFmtId="0" fontId="10" fillId="3" borderId="7" xfId="0" applyFont="1" applyFill="1" applyBorder="1"/>
    <xf numFmtId="0" fontId="11" fillId="0" borderId="0" xfId="0" applyFont="1"/>
    <xf numFmtId="44" fontId="12" fillId="0" borderId="0" xfId="1" applyFont="1"/>
    <xf numFmtId="0" fontId="12" fillId="0" borderId="0" xfId="0" applyFont="1"/>
    <xf numFmtId="0" fontId="13" fillId="0" borderId="0" xfId="0" applyFont="1"/>
    <xf numFmtId="0" fontId="14" fillId="0" borderId="0" xfId="0" applyFont="1"/>
    <xf numFmtId="0" fontId="16" fillId="0" borderId="0" xfId="0" applyFont="1"/>
    <xf numFmtId="0" fontId="10" fillId="3" borderId="5" xfId="0" applyFont="1" applyFill="1" applyBorder="1" applyAlignment="1">
      <alignment wrapText="1"/>
    </xf>
    <xf numFmtId="0" fontId="19" fillId="3" borderId="5" xfId="0" applyFont="1" applyFill="1" applyBorder="1"/>
    <xf numFmtId="44" fontId="20" fillId="0" borderId="0" xfId="1" applyFont="1"/>
    <xf numFmtId="0" fontId="20" fillId="0" borderId="0" xfId="0" applyFont="1"/>
    <xf numFmtId="0" fontId="12" fillId="0" borderId="0" xfId="0" applyFont="1" applyAlignment="1">
      <alignment wrapText="1"/>
    </xf>
    <xf numFmtId="0" fontId="22" fillId="0" borderId="0" xfId="0" applyFont="1"/>
    <xf numFmtId="0" fontId="23" fillId="0" borderId="0" xfId="0" applyFont="1"/>
    <xf numFmtId="0" fontId="14" fillId="0" borderId="8" xfId="0" applyFont="1" applyBorder="1"/>
    <xf numFmtId="44" fontId="14" fillId="0" borderId="16" xfId="1" applyFont="1" applyBorder="1"/>
    <xf numFmtId="0" fontId="14" fillId="0" borderId="16" xfId="0" applyFont="1" applyBorder="1"/>
    <xf numFmtId="0" fontId="14" fillId="0" borderId="1" xfId="0" applyFont="1" applyBorder="1"/>
    <xf numFmtId="44" fontId="14" fillId="0" borderId="17" xfId="1" applyFont="1" applyBorder="1"/>
    <xf numFmtId="0" fontId="14" fillId="0" borderId="17" xfId="0" applyFont="1" applyBorder="1"/>
    <xf numFmtId="44" fontId="14" fillId="0" borderId="18" xfId="1" applyFont="1" applyBorder="1"/>
    <xf numFmtId="0" fontId="14" fillId="0" borderId="18" xfId="0" applyFont="1" applyBorder="1"/>
    <xf numFmtId="0" fontId="14" fillId="0" borderId="2" xfId="0" applyFont="1" applyBorder="1"/>
    <xf numFmtId="44" fontId="14" fillId="0" borderId="3" xfId="1" applyFont="1" applyBorder="1"/>
    <xf numFmtId="0" fontId="14" fillId="0" borderId="4" xfId="0" applyFont="1" applyBorder="1"/>
    <xf numFmtId="0" fontId="27" fillId="0" borderId="0" xfId="0" applyFont="1"/>
    <xf numFmtId="0" fontId="29" fillId="0" borderId="0" xfId="0" applyFont="1"/>
    <xf numFmtId="0" fontId="10" fillId="4" borderId="5" xfId="0" applyFont="1" applyFill="1" applyBorder="1"/>
    <xf numFmtId="0" fontId="10" fillId="4" borderId="6" xfId="0" applyFont="1" applyFill="1" applyBorder="1"/>
    <xf numFmtId="0" fontId="10" fillId="4" borderId="7" xfId="0" applyFont="1" applyFill="1" applyBorder="1"/>
    <xf numFmtId="0" fontId="10" fillId="5" borderId="5" xfId="0" applyFont="1" applyFill="1" applyBorder="1"/>
    <xf numFmtId="0" fontId="10" fillId="5" borderId="6" xfId="0" applyFont="1" applyFill="1" applyBorder="1"/>
    <xf numFmtId="0" fontId="10" fillId="5" borderId="7" xfId="0" applyFont="1" applyFill="1" applyBorder="1"/>
    <xf numFmtId="0" fontId="10" fillId="5" borderId="5" xfId="0" applyFont="1" applyFill="1" applyBorder="1" applyAlignment="1">
      <alignment wrapText="1"/>
    </xf>
    <xf numFmtId="0" fontId="19" fillId="5" borderId="5" xfId="0" applyFont="1" applyFill="1" applyBorder="1"/>
    <xf numFmtId="0" fontId="7" fillId="2" borderId="0" xfId="0" applyFont="1" applyFill="1" applyAlignment="1">
      <alignment horizontal="left" vertical="top" wrapText="1"/>
    </xf>
    <xf numFmtId="0" fontId="7" fillId="2" borderId="13" xfId="0" applyFont="1" applyFill="1" applyBorder="1" applyAlignment="1">
      <alignment horizontal="left" vertical="top" wrapText="1"/>
    </xf>
    <xf numFmtId="0" fontId="17" fillId="0" borderId="0" xfId="0" applyFont="1" applyAlignment="1">
      <alignment horizontal="left" vertical="top" wrapText="1"/>
    </xf>
    <xf numFmtId="0" fontId="15" fillId="2" borderId="0" xfId="0" applyFont="1" applyFill="1" applyAlignment="1">
      <alignment horizontal="left" vertical="top" wrapText="1"/>
    </xf>
    <xf numFmtId="0" fontId="21" fillId="3" borderId="9" xfId="0" applyFont="1" applyFill="1" applyBorder="1" applyAlignment="1">
      <alignment horizontal="center" vertical="center"/>
    </xf>
    <xf numFmtId="0" fontId="21" fillId="3" borderId="12" xfId="0" applyFont="1" applyFill="1" applyBorder="1" applyAlignment="1">
      <alignment horizontal="center" vertical="center"/>
    </xf>
    <xf numFmtId="44" fontId="10" fillId="3" borderId="10" xfId="0" applyNumberFormat="1" applyFont="1" applyFill="1" applyBorder="1" applyAlignment="1">
      <alignment horizontal="center" vertical="center"/>
    </xf>
    <xf numFmtId="44" fontId="10" fillId="3" borderId="13" xfId="0" applyNumberFormat="1" applyFont="1" applyFill="1" applyBorder="1" applyAlignment="1">
      <alignment horizontal="center" vertical="center"/>
    </xf>
    <xf numFmtId="0" fontId="10" fillId="3" borderId="11" xfId="0" applyFont="1" applyFill="1" applyBorder="1" applyAlignment="1">
      <alignment horizontal="center"/>
    </xf>
    <xf numFmtId="0" fontId="10" fillId="3" borderId="14" xfId="0" applyFont="1" applyFill="1" applyBorder="1" applyAlignment="1">
      <alignment horizontal="center"/>
    </xf>
    <xf numFmtId="0" fontId="8" fillId="2" borderId="0" xfId="0" applyFont="1" applyFill="1" applyAlignment="1">
      <alignment horizontal="left" vertical="top"/>
    </xf>
    <xf numFmtId="0" fontId="10" fillId="3" borderId="13"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14" xfId="0" applyFont="1" applyFill="1" applyBorder="1" applyAlignment="1">
      <alignment horizontal="center" vertical="center"/>
    </xf>
    <xf numFmtId="0" fontId="24" fillId="0" borderId="20" xfId="0" applyFont="1" applyBorder="1" applyAlignment="1">
      <alignment horizontal="left"/>
    </xf>
    <xf numFmtId="0" fontId="24" fillId="0" borderId="21" xfId="0" applyFont="1" applyBorder="1" applyAlignment="1">
      <alignment horizontal="left"/>
    </xf>
    <xf numFmtId="0" fontId="14" fillId="0" borderId="19" xfId="0" applyFont="1" applyBorder="1" applyAlignment="1">
      <alignment horizontal="left"/>
    </xf>
    <xf numFmtId="0" fontId="14" fillId="0" borderId="15" xfId="0" applyFont="1" applyBorder="1" applyAlignment="1">
      <alignment horizontal="left"/>
    </xf>
    <xf numFmtId="0" fontId="14" fillId="0" borderId="12" xfId="0" applyFont="1" applyBorder="1" applyAlignment="1">
      <alignment horizontal="left"/>
    </xf>
    <xf numFmtId="0" fontId="14" fillId="0" borderId="14" xfId="0" applyFont="1" applyBorder="1" applyAlignment="1">
      <alignment horizontal="left"/>
    </xf>
    <xf numFmtId="0" fontId="25" fillId="6" borderId="9" xfId="0" applyFont="1" applyFill="1" applyBorder="1" applyAlignment="1">
      <alignment horizontal="center" vertical="center"/>
    </xf>
    <xf numFmtId="44" fontId="26" fillId="6" borderId="10" xfId="0" applyNumberFormat="1" applyFont="1" applyFill="1" applyBorder="1" applyAlignment="1">
      <alignment horizontal="center" vertical="center"/>
    </xf>
    <xf numFmtId="0" fontId="26" fillId="6" borderId="11" xfId="0" applyFont="1" applyFill="1" applyBorder="1" applyAlignment="1">
      <alignment horizontal="center"/>
    </xf>
    <xf numFmtId="0" fontId="25" fillId="6" borderId="12" xfId="0" applyFont="1" applyFill="1" applyBorder="1" applyAlignment="1">
      <alignment horizontal="center" vertical="center"/>
    </xf>
    <xf numFmtId="0" fontId="26" fillId="6" borderId="13" xfId="0" applyFont="1" applyFill="1" applyBorder="1" applyAlignment="1">
      <alignment horizontal="center" vertical="center"/>
    </xf>
    <xf numFmtId="0" fontId="26" fillId="6" borderId="14" xfId="0" applyFont="1" applyFill="1" applyBorder="1" applyAlignment="1">
      <alignment horizontal="center"/>
    </xf>
    <xf numFmtId="0" fontId="28" fillId="6" borderId="2" xfId="0" applyFont="1" applyFill="1" applyBorder="1"/>
    <xf numFmtId="44" fontId="14" fillId="6" borderId="3" xfId="1" applyFont="1" applyFill="1" applyBorder="1"/>
    <xf numFmtId="0" fontId="14" fillId="6" borderId="4" xfId="0" applyFont="1" applyFill="1" applyBorder="1"/>
    <xf numFmtId="0" fontId="26" fillId="6" borderId="11" xfId="0" applyFont="1" applyFill="1" applyBorder="1" applyAlignment="1">
      <alignment horizontal="center" vertical="center"/>
    </xf>
    <xf numFmtId="0" fontId="26" fillId="6" borderId="14" xfId="0" applyFont="1" applyFill="1" applyBorder="1" applyAlignment="1">
      <alignment horizontal="center" vertical="center"/>
    </xf>
  </cellXfs>
  <cellStyles count="2">
    <cellStyle name="Standaard" xfId="0" builtinId="0"/>
    <cellStyle name="Valuta" xfId="1" builtinId="4"/>
  </cellStyles>
  <dxfs count="0"/>
  <tableStyles count="0" defaultTableStyle="TableStyleMedium2" defaultPivotStyle="PivotStyleLight16"/>
  <colors>
    <mruColors>
      <color rgb="FFFF24CD"/>
      <color rgb="FF89023E"/>
      <color rgb="FF00D9FF"/>
      <color rgb="FF00DAFF"/>
      <color rgb="FF89003E"/>
      <color rgb="FFFF404B"/>
      <color rgb="FF1E82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2181038</xdr:colOff>
      <xdr:row>6</xdr:row>
      <xdr:rowOff>0</xdr:rowOff>
    </xdr:to>
    <xdr:pic>
      <xdr:nvPicPr>
        <xdr:cNvPr id="3" name="Afbeelding 2">
          <a:extLst>
            <a:ext uri="{FF2B5EF4-FFF2-40B4-BE49-F238E27FC236}">
              <a16:creationId xmlns:a16="http://schemas.microsoft.com/office/drawing/2014/main" id="{8609EA76-6139-5E40-885E-080C1C8C707D}"/>
            </a:ext>
          </a:extLst>
        </xdr:cNvPr>
        <xdr:cNvPicPr>
          <a:picLocks noChangeAspect="1"/>
        </xdr:cNvPicPr>
      </xdr:nvPicPr>
      <xdr:blipFill>
        <a:blip xmlns:r="http://schemas.openxmlformats.org/officeDocument/2006/relationships" r:embed="rId1"/>
        <a:stretch>
          <a:fillRect/>
        </a:stretch>
      </xdr:blipFill>
      <xdr:spPr>
        <a:xfrm>
          <a:off x="609600" y="0"/>
          <a:ext cx="2181038" cy="1219200"/>
        </a:xfrm>
        <a:prstGeom prst="rect">
          <a:avLst/>
        </a:prstGeom>
      </xdr:spPr>
    </xdr:pic>
    <xdr:clientData/>
  </xdr:twoCellAnchor>
  <xdr:twoCellAnchor editAs="oneCell">
    <xdr:from>
      <xdr:col>0</xdr:col>
      <xdr:colOff>2235199</xdr:colOff>
      <xdr:row>1</xdr:row>
      <xdr:rowOff>104500</xdr:rowOff>
    </xdr:from>
    <xdr:to>
      <xdr:col>0</xdr:col>
      <xdr:colOff>3886199</xdr:colOff>
      <xdr:row>4</xdr:row>
      <xdr:rowOff>190499</xdr:rowOff>
    </xdr:to>
    <xdr:pic>
      <xdr:nvPicPr>
        <xdr:cNvPr id="4" name="Afbeelding 3">
          <a:extLst>
            <a:ext uri="{FF2B5EF4-FFF2-40B4-BE49-F238E27FC236}">
              <a16:creationId xmlns:a16="http://schemas.microsoft.com/office/drawing/2014/main" id="{C95BA2ED-9E58-044C-AF42-7C656F6355BB}"/>
            </a:ext>
          </a:extLst>
        </xdr:cNvPr>
        <xdr:cNvPicPr>
          <a:picLocks noChangeAspect="1"/>
        </xdr:cNvPicPr>
      </xdr:nvPicPr>
      <xdr:blipFill>
        <a:blip xmlns:r="http://schemas.openxmlformats.org/officeDocument/2006/relationships" r:embed="rId2"/>
        <a:stretch>
          <a:fillRect/>
        </a:stretch>
      </xdr:blipFill>
      <xdr:spPr>
        <a:xfrm>
          <a:off x="2235199" y="307700"/>
          <a:ext cx="1651000" cy="6955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2177303</xdr:colOff>
      <xdr:row>6</xdr:row>
      <xdr:rowOff>0</xdr:rowOff>
    </xdr:to>
    <xdr:pic>
      <xdr:nvPicPr>
        <xdr:cNvPr id="4" name="Afbeelding 3">
          <a:extLst>
            <a:ext uri="{FF2B5EF4-FFF2-40B4-BE49-F238E27FC236}">
              <a16:creationId xmlns:a16="http://schemas.microsoft.com/office/drawing/2014/main" id="{ED0267E2-A7C6-A7D5-6060-F5BF8C58AA92}"/>
            </a:ext>
          </a:extLst>
        </xdr:cNvPr>
        <xdr:cNvPicPr>
          <a:picLocks noChangeAspect="1"/>
        </xdr:cNvPicPr>
      </xdr:nvPicPr>
      <xdr:blipFill>
        <a:blip xmlns:r="http://schemas.openxmlformats.org/officeDocument/2006/relationships" r:embed="rId1"/>
        <a:stretch>
          <a:fillRect/>
        </a:stretch>
      </xdr:blipFill>
      <xdr:spPr>
        <a:xfrm>
          <a:off x="774701" y="0"/>
          <a:ext cx="2181038" cy="1219200"/>
        </a:xfrm>
        <a:prstGeom prst="rect">
          <a:avLst/>
        </a:prstGeom>
      </xdr:spPr>
    </xdr:pic>
    <xdr:clientData/>
  </xdr:twoCellAnchor>
  <xdr:twoCellAnchor editAs="oneCell">
    <xdr:from>
      <xdr:col>0</xdr:col>
      <xdr:colOff>2300193</xdr:colOff>
      <xdr:row>1</xdr:row>
      <xdr:rowOff>94041</xdr:rowOff>
    </xdr:from>
    <xdr:to>
      <xdr:col>0</xdr:col>
      <xdr:colOff>4258234</xdr:colOff>
      <xdr:row>5</xdr:row>
      <xdr:rowOff>103561</xdr:rowOff>
    </xdr:to>
    <xdr:pic>
      <xdr:nvPicPr>
        <xdr:cNvPr id="5" name="Afbeelding 4">
          <a:extLst>
            <a:ext uri="{FF2B5EF4-FFF2-40B4-BE49-F238E27FC236}">
              <a16:creationId xmlns:a16="http://schemas.microsoft.com/office/drawing/2014/main" id="{9D96FB9C-CA10-B7F5-D0D6-7650D8C5AB5E}"/>
            </a:ext>
          </a:extLst>
        </xdr:cNvPr>
        <xdr:cNvPicPr>
          <a:picLocks noChangeAspect="1"/>
        </xdr:cNvPicPr>
      </xdr:nvPicPr>
      <xdr:blipFill>
        <a:blip xmlns:r="http://schemas.openxmlformats.org/officeDocument/2006/relationships" r:embed="rId2"/>
        <a:stretch>
          <a:fillRect/>
        </a:stretch>
      </xdr:blipFill>
      <xdr:spPr>
        <a:xfrm>
          <a:off x="2300193" y="303217"/>
          <a:ext cx="1958041" cy="8462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2181038</xdr:colOff>
      <xdr:row>6</xdr:row>
      <xdr:rowOff>0</xdr:rowOff>
    </xdr:to>
    <xdr:pic>
      <xdr:nvPicPr>
        <xdr:cNvPr id="3" name="Afbeelding 2">
          <a:extLst>
            <a:ext uri="{FF2B5EF4-FFF2-40B4-BE49-F238E27FC236}">
              <a16:creationId xmlns:a16="http://schemas.microsoft.com/office/drawing/2014/main" id="{F9705A46-CAE6-1E49-82DA-A849C8C4B18C}"/>
            </a:ext>
          </a:extLst>
        </xdr:cNvPr>
        <xdr:cNvPicPr>
          <a:picLocks noChangeAspect="1"/>
        </xdr:cNvPicPr>
      </xdr:nvPicPr>
      <xdr:blipFill>
        <a:blip xmlns:r="http://schemas.openxmlformats.org/officeDocument/2006/relationships" r:embed="rId1"/>
        <a:stretch>
          <a:fillRect/>
        </a:stretch>
      </xdr:blipFill>
      <xdr:spPr>
        <a:xfrm>
          <a:off x="774701" y="0"/>
          <a:ext cx="2181038" cy="1219200"/>
        </a:xfrm>
        <a:prstGeom prst="rect">
          <a:avLst/>
        </a:prstGeom>
      </xdr:spPr>
    </xdr:pic>
    <xdr:clientData/>
  </xdr:twoCellAnchor>
  <xdr:twoCellAnchor editAs="oneCell">
    <xdr:from>
      <xdr:col>0</xdr:col>
      <xdr:colOff>2120900</xdr:colOff>
      <xdr:row>1</xdr:row>
      <xdr:rowOff>79100</xdr:rowOff>
    </xdr:from>
    <xdr:to>
      <xdr:col>0</xdr:col>
      <xdr:colOff>3771900</xdr:colOff>
      <xdr:row>4</xdr:row>
      <xdr:rowOff>165099</xdr:rowOff>
    </xdr:to>
    <xdr:pic>
      <xdr:nvPicPr>
        <xdr:cNvPr id="4" name="Afbeelding 3">
          <a:extLst>
            <a:ext uri="{FF2B5EF4-FFF2-40B4-BE49-F238E27FC236}">
              <a16:creationId xmlns:a16="http://schemas.microsoft.com/office/drawing/2014/main" id="{72CF6D33-BABC-5046-BB06-2049C2CC53FA}"/>
            </a:ext>
          </a:extLst>
        </xdr:cNvPr>
        <xdr:cNvPicPr>
          <a:picLocks noChangeAspect="1"/>
        </xdr:cNvPicPr>
      </xdr:nvPicPr>
      <xdr:blipFill>
        <a:blip xmlns:r="http://schemas.openxmlformats.org/officeDocument/2006/relationships" r:embed="rId2"/>
        <a:stretch>
          <a:fillRect/>
        </a:stretch>
      </xdr:blipFill>
      <xdr:spPr>
        <a:xfrm>
          <a:off x="2946400" y="282300"/>
          <a:ext cx="1651000" cy="69559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BE894-4012-954E-A170-890C8FD9DFC9}">
  <dimension ref="A8:C63"/>
  <sheetViews>
    <sheetView topLeftCell="A32" workbookViewId="0">
      <selection activeCell="A12" sqref="A12:C12"/>
    </sheetView>
  </sheetViews>
  <sheetFormatPr baseColWidth="10" defaultRowHeight="16"/>
  <cols>
    <col min="1" max="1" width="86.33203125" customWidth="1"/>
    <col min="2" max="2" width="17.33203125" bestFit="1" customWidth="1"/>
    <col min="3" max="3" width="143.83203125" customWidth="1"/>
  </cols>
  <sheetData>
    <row r="8" spans="1:3" ht="29">
      <c r="A8" s="5" t="s">
        <v>26</v>
      </c>
    </row>
    <row r="9" spans="1:3" ht="21">
      <c r="A9" s="2"/>
    </row>
    <row r="10" spans="1:3" ht="38" customHeight="1">
      <c r="A10" s="48" t="s">
        <v>64</v>
      </c>
      <c r="B10" s="48"/>
      <c r="C10" s="48"/>
    </row>
    <row r="11" spans="1:3" ht="25" customHeight="1">
      <c r="A11" s="48" t="s">
        <v>60</v>
      </c>
      <c r="B11" s="48"/>
      <c r="C11" s="48"/>
    </row>
    <row r="12" spans="1:3" ht="43" customHeight="1">
      <c r="A12" s="48" t="s">
        <v>65</v>
      </c>
      <c r="B12" s="48"/>
      <c r="C12" s="48"/>
    </row>
    <row r="13" spans="1:3" ht="24" customHeight="1">
      <c r="A13" s="48" t="s">
        <v>61</v>
      </c>
      <c r="B13" s="48"/>
      <c r="C13" s="48"/>
    </row>
    <row r="14" spans="1:3" ht="46" customHeight="1">
      <c r="A14" s="48" t="s">
        <v>62</v>
      </c>
      <c r="B14" s="48"/>
      <c r="C14" s="48"/>
    </row>
    <row r="15" spans="1:3" ht="21">
      <c r="A15" s="4"/>
    </row>
    <row r="16" spans="1:3" ht="21">
      <c r="A16" s="4"/>
    </row>
    <row r="17" spans="1:3" ht="29">
      <c r="A17" s="5" t="s">
        <v>29</v>
      </c>
      <c r="B17" s="8"/>
      <c r="C17" s="8"/>
    </row>
    <row r="18" spans="1:3" ht="19" customHeight="1">
      <c r="A18" s="46" t="s">
        <v>35</v>
      </c>
      <c r="B18" s="46"/>
      <c r="C18" s="46"/>
    </row>
    <row r="19" spans="1:3" ht="21" customHeight="1">
      <c r="A19" s="46"/>
      <c r="B19" s="46"/>
      <c r="C19" s="46"/>
    </row>
    <row r="20" spans="1:3" ht="21" customHeight="1">
      <c r="A20" s="46"/>
      <c r="B20" s="46"/>
      <c r="C20" s="46"/>
    </row>
    <row r="21" spans="1:3" ht="12" customHeight="1" thickBot="1">
      <c r="A21" s="47"/>
      <c r="B21" s="47"/>
      <c r="C21" s="47"/>
    </row>
    <row r="22" spans="1:3" ht="17" thickBot="1">
      <c r="A22" s="9" t="s">
        <v>3</v>
      </c>
      <c r="B22" s="10" t="s">
        <v>1</v>
      </c>
      <c r="C22" s="11" t="s">
        <v>21</v>
      </c>
    </row>
    <row r="23" spans="1:3" ht="19">
      <c r="A23" s="12" t="s">
        <v>30</v>
      </c>
      <c r="B23" s="13">
        <v>34.5</v>
      </c>
      <c r="C23" s="14" t="s">
        <v>34</v>
      </c>
    </row>
    <row r="24" spans="1:3" ht="19">
      <c r="A24" s="12" t="s">
        <v>31</v>
      </c>
      <c r="B24" s="13">
        <v>5</v>
      </c>
      <c r="C24" s="14" t="s">
        <v>33</v>
      </c>
    </row>
    <row r="25" spans="1:3" ht="19">
      <c r="A25" s="12" t="s">
        <v>32</v>
      </c>
      <c r="B25" s="13">
        <v>25</v>
      </c>
      <c r="C25" s="14"/>
    </row>
    <row r="26" spans="1:3" ht="21">
      <c r="A26" s="15"/>
      <c r="B26" s="16"/>
      <c r="C26" s="16"/>
    </row>
    <row r="27" spans="1:3" ht="21" customHeight="1">
      <c r="A27" s="49" t="s">
        <v>36</v>
      </c>
      <c r="B27" s="49"/>
      <c r="C27" s="49"/>
    </row>
    <row r="28" spans="1:3" ht="41" customHeight="1" thickBot="1">
      <c r="A28" s="49"/>
      <c r="B28" s="49"/>
      <c r="C28" s="49"/>
    </row>
    <row r="29" spans="1:3" ht="17" thickBot="1">
      <c r="A29" s="9" t="s">
        <v>7</v>
      </c>
      <c r="B29" s="10" t="s">
        <v>1</v>
      </c>
      <c r="C29" s="11" t="s">
        <v>21</v>
      </c>
    </row>
    <row r="30" spans="1:3" ht="19">
      <c r="A30" s="12" t="s">
        <v>37</v>
      </c>
      <c r="B30" s="13">
        <v>800</v>
      </c>
      <c r="C30" s="14" t="s">
        <v>38</v>
      </c>
    </row>
    <row r="31" spans="1:3" ht="19">
      <c r="A31" s="12" t="s">
        <v>41</v>
      </c>
      <c r="B31" s="13">
        <v>900</v>
      </c>
      <c r="C31" s="14" t="s">
        <v>42</v>
      </c>
    </row>
    <row r="32" spans="1:3" ht="21">
      <c r="A32" s="17"/>
      <c r="B32" s="13"/>
      <c r="C32" s="14"/>
    </row>
    <row r="33" spans="1:3" ht="22" thickBot="1">
      <c r="A33" s="15"/>
      <c r="B33" s="16"/>
      <c r="C33" s="16"/>
    </row>
    <row r="34" spans="1:3" ht="35" thickBot="1">
      <c r="A34" s="18" t="s">
        <v>9</v>
      </c>
      <c r="B34" s="10" t="s">
        <v>1</v>
      </c>
      <c r="C34" s="11" t="s">
        <v>21</v>
      </c>
    </row>
    <row r="35" spans="1:3" ht="19">
      <c r="A35" s="12" t="s">
        <v>39</v>
      </c>
      <c r="B35" s="13">
        <v>80</v>
      </c>
      <c r="C35" s="14" t="s">
        <v>40</v>
      </c>
    </row>
    <row r="36" spans="1:3" ht="19">
      <c r="A36" s="12" t="s">
        <v>43</v>
      </c>
      <c r="B36" s="13">
        <v>40</v>
      </c>
      <c r="C36" s="14" t="s">
        <v>44</v>
      </c>
    </row>
    <row r="37" spans="1:3" ht="19">
      <c r="A37" s="6"/>
      <c r="B37" s="7"/>
    </row>
    <row r="38" spans="1:3" ht="19">
      <c r="A38" s="6"/>
      <c r="B38" s="7"/>
    </row>
    <row r="39" spans="1:3" ht="21">
      <c r="A39" s="4"/>
      <c r="B39" s="7"/>
    </row>
    <row r="40" spans="1:3" ht="29">
      <c r="A40" s="5" t="s">
        <v>56</v>
      </c>
    </row>
    <row r="41" spans="1:3" ht="21" customHeight="1">
      <c r="A41" s="46" t="s">
        <v>57</v>
      </c>
      <c r="B41" s="46"/>
      <c r="C41" s="46"/>
    </row>
    <row r="42" spans="1:3" ht="21" customHeight="1">
      <c r="A42" s="46"/>
      <c r="B42" s="46"/>
      <c r="C42" s="46"/>
    </row>
    <row r="43" spans="1:3" ht="3" customHeight="1">
      <c r="A43" s="46"/>
      <c r="B43" s="46"/>
      <c r="C43" s="46"/>
    </row>
    <row r="44" spans="1:3" ht="2" customHeight="1" thickBot="1">
      <c r="A44" s="47"/>
      <c r="B44" s="47"/>
      <c r="C44" s="47"/>
    </row>
    <row r="45" spans="1:3" ht="20" thickBot="1">
      <c r="A45" s="19" t="s">
        <v>24</v>
      </c>
      <c r="B45" s="20"/>
      <c r="C45" s="21" t="s">
        <v>46</v>
      </c>
    </row>
    <row r="46" spans="1:3" ht="53" thickBot="1">
      <c r="A46" s="19" t="s">
        <v>45</v>
      </c>
      <c r="B46" s="13"/>
      <c r="C46" s="22" t="s">
        <v>66</v>
      </c>
    </row>
    <row r="47" spans="1:3" ht="52" customHeight="1" thickBot="1">
      <c r="A47" s="19" t="s">
        <v>13</v>
      </c>
      <c r="B47" s="13"/>
      <c r="C47" s="22" t="s">
        <v>67</v>
      </c>
    </row>
    <row r="48" spans="1:3" ht="87" customHeight="1" thickBot="1">
      <c r="A48" s="19" t="s">
        <v>14</v>
      </c>
      <c r="B48" s="13">
        <f>(20*10)+(10*15)</f>
        <v>350</v>
      </c>
      <c r="C48" s="22" t="s">
        <v>55</v>
      </c>
    </row>
    <row r="49" spans="1:3" ht="71" customHeight="1" thickBot="1">
      <c r="A49" s="19" t="s">
        <v>59</v>
      </c>
      <c r="B49" s="13">
        <v>45</v>
      </c>
      <c r="C49" s="22" t="s">
        <v>63</v>
      </c>
    </row>
    <row r="50" spans="1:3" ht="21" customHeight="1" thickBot="1">
      <c r="A50" s="19" t="s">
        <v>15</v>
      </c>
      <c r="B50" s="13"/>
      <c r="C50" s="22" t="s">
        <v>47</v>
      </c>
    </row>
    <row r="51" spans="1:3" ht="30" customHeight="1" thickBot="1">
      <c r="A51" s="19" t="s">
        <v>16</v>
      </c>
      <c r="B51" s="13"/>
      <c r="C51" s="22" t="s">
        <v>48</v>
      </c>
    </row>
    <row r="52" spans="1:3" ht="30" customHeight="1" thickBot="1">
      <c r="A52" s="19" t="s">
        <v>28</v>
      </c>
      <c r="B52" s="13"/>
      <c r="C52" s="22" t="s">
        <v>49</v>
      </c>
    </row>
    <row r="53" spans="1:3" ht="21">
      <c r="A53" s="4"/>
    </row>
    <row r="54" spans="1:3" ht="21">
      <c r="A54" s="4"/>
    </row>
    <row r="55" spans="1:3" ht="21">
      <c r="A55" s="3"/>
    </row>
    <row r="56" spans="1:3" ht="29">
      <c r="A56" s="5" t="s">
        <v>50</v>
      </c>
    </row>
    <row r="57" spans="1:3" ht="34" customHeight="1" thickBot="1">
      <c r="A57" s="56" t="s">
        <v>51</v>
      </c>
      <c r="B57" s="56"/>
      <c r="C57" s="56"/>
    </row>
    <row r="58" spans="1:3" ht="16" customHeight="1">
      <c r="A58" s="50" t="s">
        <v>17</v>
      </c>
      <c r="B58" s="52">
        <v>0</v>
      </c>
      <c r="C58" s="54"/>
    </row>
    <row r="59" spans="1:3" ht="17" customHeight="1" thickBot="1">
      <c r="A59" s="51"/>
      <c r="B59" s="53"/>
      <c r="C59" s="55"/>
    </row>
    <row r="60" spans="1:3">
      <c r="A60" s="50" t="s">
        <v>18</v>
      </c>
      <c r="B60" s="52">
        <v>0</v>
      </c>
      <c r="C60" s="54"/>
    </row>
    <row r="61" spans="1:3" ht="17" thickBot="1">
      <c r="A61" s="51"/>
      <c r="B61" s="57"/>
      <c r="C61" s="55"/>
    </row>
    <row r="62" spans="1:3">
      <c r="A62" s="50" t="s">
        <v>25</v>
      </c>
      <c r="B62" s="52">
        <v>0</v>
      </c>
      <c r="C62" s="58" t="s">
        <v>52</v>
      </c>
    </row>
    <row r="63" spans="1:3" ht="17" thickBot="1">
      <c r="A63" s="51"/>
      <c r="B63" s="57"/>
      <c r="C63" s="59"/>
    </row>
  </sheetData>
  <mergeCells count="18">
    <mergeCell ref="A60:A61"/>
    <mergeCell ref="B60:B61"/>
    <mergeCell ref="C60:C61"/>
    <mergeCell ref="A62:A63"/>
    <mergeCell ref="B62:B63"/>
    <mergeCell ref="C62:C63"/>
    <mergeCell ref="A27:C28"/>
    <mergeCell ref="A41:C44"/>
    <mergeCell ref="A58:A59"/>
    <mergeCell ref="B58:B59"/>
    <mergeCell ref="C58:C59"/>
    <mergeCell ref="A57:C57"/>
    <mergeCell ref="A18:C21"/>
    <mergeCell ref="A10:C10"/>
    <mergeCell ref="A11:C11"/>
    <mergeCell ref="A14:C14"/>
    <mergeCell ref="A13:C13"/>
    <mergeCell ref="A12:C12"/>
  </mergeCells>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CF0E4-9200-9041-8E89-7A3BEBF06537}">
  <sheetPr>
    <pageSetUpPr fitToPage="1"/>
  </sheetPr>
  <dimension ref="A7:C95"/>
  <sheetViews>
    <sheetView topLeftCell="A70" zoomScale="110" zoomScaleNormal="110" workbookViewId="0">
      <selection activeCell="H104" sqref="H104"/>
    </sheetView>
  </sheetViews>
  <sheetFormatPr baseColWidth="10" defaultRowHeight="16"/>
  <cols>
    <col min="1" max="1" width="81.83203125" style="1" customWidth="1"/>
    <col min="2" max="2" width="21.6640625" style="1" customWidth="1"/>
    <col min="3" max="3" width="92.5" style="1" customWidth="1"/>
    <col min="4" max="16384" width="10.83203125" style="1"/>
  </cols>
  <sheetData>
    <row r="7" spans="1:3" ht="37">
      <c r="A7" s="23" t="s">
        <v>20</v>
      </c>
    </row>
    <row r="8" spans="1:3" ht="17" thickBot="1"/>
    <row r="9" spans="1:3" ht="21">
      <c r="A9" s="60" t="s">
        <v>0</v>
      </c>
      <c r="B9" s="61"/>
    </row>
    <row r="10" spans="1:3">
      <c r="A10" s="62" t="s">
        <v>23</v>
      </c>
      <c r="B10" s="63"/>
      <c r="C10"/>
    </row>
    <row r="11" spans="1:3" ht="17" thickBot="1">
      <c r="A11" s="64" t="s">
        <v>22</v>
      </c>
      <c r="B11" s="65"/>
    </row>
    <row r="13" spans="1:3" ht="28" thickBot="1">
      <c r="A13" s="24" t="s">
        <v>2</v>
      </c>
    </row>
    <row r="14" spans="1:3" ht="17" thickBot="1">
      <c r="A14" s="41" t="s">
        <v>3</v>
      </c>
      <c r="B14" s="42" t="s">
        <v>1</v>
      </c>
      <c r="C14" s="43" t="s">
        <v>21</v>
      </c>
    </row>
    <row r="15" spans="1:3">
      <c r="A15" s="25"/>
      <c r="B15" s="26"/>
      <c r="C15" s="27"/>
    </row>
    <row r="16" spans="1:3">
      <c r="A16" s="28"/>
      <c r="B16" s="29"/>
      <c r="C16" s="30"/>
    </row>
    <row r="17" spans="1:3">
      <c r="A17" s="28"/>
      <c r="B17" s="29"/>
      <c r="C17" s="30"/>
    </row>
    <row r="18" spans="1:3">
      <c r="A18" s="28"/>
      <c r="B18" s="29"/>
      <c r="C18" s="30"/>
    </row>
    <row r="19" spans="1:3" ht="17" thickBot="1">
      <c r="A19" s="28"/>
      <c r="B19" s="31"/>
      <c r="C19" s="32"/>
    </row>
    <row r="20" spans="1:3" ht="17" thickBot="1">
      <c r="A20" s="33" t="s">
        <v>10</v>
      </c>
      <c r="B20" s="34">
        <f>SUM(B15:B19)</f>
        <v>0</v>
      </c>
      <c r="C20" s="35"/>
    </row>
    <row r="21" spans="1:3" ht="28" thickBot="1">
      <c r="A21" s="36"/>
      <c r="B21" s="16"/>
      <c r="C21" s="16"/>
    </row>
    <row r="22" spans="1:3" ht="17" thickBot="1">
      <c r="A22" s="41" t="s">
        <v>19</v>
      </c>
      <c r="B22" s="42" t="s">
        <v>1</v>
      </c>
      <c r="C22" s="43" t="s">
        <v>21</v>
      </c>
    </row>
    <row r="23" spans="1:3">
      <c r="A23" s="25"/>
      <c r="B23" s="26"/>
      <c r="C23" s="27"/>
    </row>
    <row r="24" spans="1:3">
      <c r="A24" s="28"/>
      <c r="B24" s="29"/>
      <c r="C24" s="30"/>
    </row>
    <row r="25" spans="1:3">
      <c r="A25" s="28"/>
      <c r="B25" s="29"/>
      <c r="C25" s="30"/>
    </row>
    <row r="26" spans="1:3">
      <c r="A26" s="28"/>
      <c r="B26" s="29"/>
      <c r="C26" s="30"/>
    </row>
    <row r="27" spans="1:3" ht="17" thickBot="1">
      <c r="A27" s="28"/>
      <c r="B27" s="31"/>
      <c r="C27" s="32"/>
    </row>
    <row r="28" spans="1:3" ht="17" thickBot="1">
      <c r="A28" s="33" t="s">
        <v>10</v>
      </c>
      <c r="B28" s="34">
        <f>SUM(B23:B27)</f>
        <v>0</v>
      </c>
      <c r="C28" s="35"/>
    </row>
    <row r="29" spans="1:3" ht="28" thickBot="1">
      <c r="A29" s="36"/>
      <c r="B29" s="16"/>
      <c r="C29" s="16"/>
    </row>
    <row r="30" spans="1:3" ht="17" thickBot="1">
      <c r="A30" s="41" t="s">
        <v>68</v>
      </c>
      <c r="B30" s="42" t="s">
        <v>1</v>
      </c>
      <c r="C30" s="43" t="s">
        <v>21</v>
      </c>
    </row>
    <row r="31" spans="1:3">
      <c r="A31" s="25"/>
      <c r="B31" s="26"/>
      <c r="C31" s="27"/>
    </row>
    <row r="32" spans="1:3">
      <c r="A32" s="28"/>
      <c r="B32" s="29"/>
      <c r="C32" s="30"/>
    </row>
    <row r="33" spans="1:3">
      <c r="A33" s="28"/>
      <c r="B33" s="29"/>
      <c r="C33" s="30"/>
    </row>
    <row r="34" spans="1:3">
      <c r="A34" s="28"/>
      <c r="B34" s="29"/>
      <c r="C34" s="30"/>
    </row>
    <row r="35" spans="1:3" ht="17" thickBot="1">
      <c r="A35" s="28"/>
      <c r="B35" s="31"/>
      <c r="C35" s="32"/>
    </row>
    <row r="36" spans="1:3" ht="17" thickBot="1">
      <c r="A36" s="33" t="s">
        <v>10</v>
      </c>
      <c r="B36" s="34">
        <f>SUM(B31:B35)</f>
        <v>0</v>
      </c>
      <c r="C36" s="35"/>
    </row>
    <row r="37" spans="1:3" ht="17" thickBot="1">
      <c r="A37" s="16"/>
      <c r="B37" s="16"/>
      <c r="C37" s="16"/>
    </row>
    <row r="38" spans="1:3" ht="35" thickBot="1">
      <c r="A38" s="44" t="s">
        <v>9</v>
      </c>
      <c r="B38" s="42" t="s">
        <v>1</v>
      </c>
      <c r="C38" s="43" t="s">
        <v>21</v>
      </c>
    </row>
    <row r="39" spans="1:3">
      <c r="A39" s="25"/>
      <c r="B39" s="26"/>
      <c r="C39" s="27"/>
    </row>
    <row r="40" spans="1:3">
      <c r="A40" s="28"/>
      <c r="B40" s="29"/>
      <c r="C40" s="30"/>
    </row>
    <row r="41" spans="1:3">
      <c r="A41" s="28"/>
      <c r="B41" s="29"/>
      <c r="C41" s="30"/>
    </row>
    <row r="42" spans="1:3">
      <c r="A42" s="28"/>
      <c r="B42" s="29"/>
      <c r="C42" s="30"/>
    </row>
    <row r="43" spans="1:3" ht="17" thickBot="1">
      <c r="A43" s="28"/>
      <c r="B43" s="31"/>
      <c r="C43" s="32"/>
    </row>
    <row r="44" spans="1:3" ht="17" thickBot="1">
      <c r="A44" s="33" t="s">
        <v>10</v>
      </c>
      <c r="B44" s="34">
        <f>SUM(B39:B43)</f>
        <v>0</v>
      </c>
      <c r="C44" s="35"/>
    </row>
    <row r="45" spans="1:3" ht="28" thickBot="1">
      <c r="A45" s="36"/>
      <c r="B45" s="16"/>
      <c r="C45" s="16"/>
    </row>
    <row r="46" spans="1:3" ht="17" thickBot="1">
      <c r="A46" s="38" t="s">
        <v>5</v>
      </c>
      <c r="B46" s="39" t="s">
        <v>1</v>
      </c>
      <c r="C46" s="40" t="s">
        <v>21</v>
      </c>
    </row>
    <row r="47" spans="1:3">
      <c r="A47" s="25"/>
      <c r="B47" s="26"/>
      <c r="C47" s="27"/>
    </row>
    <row r="48" spans="1:3">
      <c r="A48" s="28"/>
      <c r="B48" s="29"/>
      <c r="C48" s="30"/>
    </row>
    <row r="49" spans="1:3">
      <c r="A49" s="28"/>
      <c r="B49" s="29"/>
      <c r="C49" s="30"/>
    </row>
    <row r="50" spans="1:3">
      <c r="A50" s="28"/>
      <c r="B50" s="29"/>
      <c r="C50" s="30"/>
    </row>
    <row r="51" spans="1:3" ht="17" thickBot="1">
      <c r="A51" s="28"/>
      <c r="B51" s="31"/>
      <c r="C51" s="32"/>
    </row>
    <row r="52" spans="1:3" ht="17" thickBot="1">
      <c r="A52" s="33" t="s">
        <v>10</v>
      </c>
      <c r="B52" s="34">
        <f>SUM(B47:B51)</f>
        <v>0</v>
      </c>
      <c r="C52" s="35"/>
    </row>
    <row r="53" spans="1:3" ht="28" thickBot="1">
      <c r="A53" s="36"/>
      <c r="B53" s="16"/>
      <c r="C53" s="16"/>
    </row>
    <row r="54" spans="1:3" ht="17" thickBot="1">
      <c r="A54" s="38" t="s">
        <v>53</v>
      </c>
      <c r="B54" s="39" t="s">
        <v>1</v>
      </c>
      <c r="C54" s="40" t="s">
        <v>21</v>
      </c>
    </row>
    <row r="55" spans="1:3">
      <c r="A55" s="28"/>
      <c r="B55" s="26"/>
      <c r="C55" s="27"/>
    </row>
    <row r="56" spans="1:3">
      <c r="A56" s="28"/>
      <c r="B56" s="29"/>
      <c r="C56" s="30"/>
    </row>
    <row r="57" spans="1:3">
      <c r="A57" s="28"/>
      <c r="B57" s="29"/>
      <c r="C57" s="30"/>
    </row>
    <row r="58" spans="1:3">
      <c r="A58" s="28"/>
      <c r="B58" s="29"/>
      <c r="C58" s="30"/>
    </row>
    <row r="59" spans="1:3" ht="17" thickBot="1">
      <c r="A59" s="28"/>
      <c r="B59" s="31"/>
      <c r="C59" s="32"/>
    </row>
    <row r="60" spans="1:3" ht="17" thickBot="1">
      <c r="A60" s="33" t="s">
        <v>10</v>
      </c>
      <c r="B60" s="34">
        <f>SUM(B55:B59)</f>
        <v>0</v>
      </c>
      <c r="C60" s="35"/>
    </row>
    <row r="61" spans="1:3" ht="17" thickBot="1">
      <c r="A61" s="16"/>
      <c r="B61" s="16"/>
      <c r="C61" s="16"/>
    </row>
    <row r="62" spans="1:3" ht="17" thickBot="1">
      <c r="A62" s="41" t="s">
        <v>4</v>
      </c>
      <c r="B62" s="42" t="s">
        <v>1</v>
      </c>
      <c r="C62" s="43" t="s">
        <v>21</v>
      </c>
    </row>
    <row r="63" spans="1:3">
      <c r="A63" s="25"/>
      <c r="B63" s="26"/>
      <c r="C63" s="27"/>
    </row>
    <row r="64" spans="1:3">
      <c r="A64" s="28"/>
      <c r="B64" s="29"/>
      <c r="C64" s="30"/>
    </row>
    <row r="65" spans="1:3">
      <c r="A65" s="28"/>
      <c r="B65" s="29"/>
      <c r="C65" s="30"/>
    </row>
    <row r="66" spans="1:3">
      <c r="A66" s="28"/>
      <c r="B66" s="29"/>
      <c r="C66" s="30"/>
    </row>
    <row r="67" spans="1:3" ht="17" thickBot="1">
      <c r="A67" s="28"/>
      <c r="B67" s="31"/>
      <c r="C67" s="32"/>
    </row>
    <row r="68" spans="1:3" ht="17" thickBot="1">
      <c r="A68" s="33" t="s">
        <v>10</v>
      </c>
      <c r="B68" s="34">
        <f>SUM(B63:B67)</f>
        <v>0</v>
      </c>
      <c r="C68" s="35"/>
    </row>
    <row r="69" spans="1:3" ht="17" thickBot="1">
      <c r="A69" s="16"/>
      <c r="B69" s="16"/>
      <c r="C69" s="16"/>
    </row>
    <row r="70" spans="1:3" ht="17" thickBot="1">
      <c r="A70" s="41" t="s">
        <v>6</v>
      </c>
      <c r="B70" s="42" t="s">
        <v>1</v>
      </c>
      <c r="C70" s="43" t="s">
        <v>21</v>
      </c>
    </row>
    <row r="71" spans="1:3">
      <c r="A71" s="25"/>
      <c r="B71" s="26"/>
      <c r="C71" s="27"/>
    </row>
    <row r="72" spans="1:3">
      <c r="A72" s="28"/>
      <c r="B72" s="29"/>
      <c r="C72" s="30"/>
    </row>
    <row r="73" spans="1:3">
      <c r="A73" s="28"/>
      <c r="B73" s="29"/>
      <c r="C73" s="30"/>
    </row>
    <row r="74" spans="1:3">
      <c r="A74" s="28"/>
      <c r="B74" s="29"/>
      <c r="C74" s="30"/>
    </row>
    <row r="75" spans="1:3" ht="17" thickBot="1">
      <c r="A75" s="28"/>
      <c r="B75" s="31"/>
      <c r="C75" s="32"/>
    </row>
    <row r="76" spans="1:3" ht="17" thickBot="1">
      <c r="A76" s="33" t="s">
        <v>10</v>
      </c>
      <c r="B76" s="34">
        <f>SUM(B71:B75)</f>
        <v>0</v>
      </c>
      <c r="C76" s="35"/>
    </row>
    <row r="77" spans="1:3" ht="17" thickBot="1">
      <c r="A77" s="16"/>
      <c r="B77" s="16"/>
      <c r="C77" s="16"/>
    </row>
    <row r="78" spans="1:3" ht="17" thickBot="1">
      <c r="A78" s="41" t="s">
        <v>58</v>
      </c>
      <c r="B78" s="42" t="s">
        <v>1</v>
      </c>
      <c r="C78" s="43" t="s">
        <v>21</v>
      </c>
    </row>
    <row r="79" spans="1:3">
      <c r="A79" s="25"/>
      <c r="B79" s="26"/>
      <c r="C79" s="27"/>
    </row>
    <row r="80" spans="1:3">
      <c r="A80" s="28"/>
      <c r="B80" s="29"/>
      <c r="C80" s="30"/>
    </row>
    <row r="81" spans="1:3">
      <c r="A81" s="28"/>
      <c r="B81" s="29"/>
      <c r="C81" s="30"/>
    </row>
    <row r="82" spans="1:3">
      <c r="A82" s="28"/>
      <c r="B82" s="29"/>
      <c r="C82" s="30"/>
    </row>
    <row r="83" spans="1:3" ht="17" thickBot="1">
      <c r="A83" s="28"/>
      <c r="B83" s="31"/>
      <c r="C83" s="32"/>
    </row>
    <row r="84" spans="1:3" ht="17" thickBot="1">
      <c r="A84" s="33" t="s">
        <v>10</v>
      </c>
      <c r="B84" s="34">
        <f>SUM(B79:B83)</f>
        <v>0</v>
      </c>
      <c r="C84" s="35"/>
    </row>
    <row r="85" spans="1:3" ht="17" thickBot="1">
      <c r="A85" s="16"/>
      <c r="B85" s="16"/>
      <c r="C85" s="16"/>
    </row>
    <row r="86" spans="1:3" ht="17" thickBot="1">
      <c r="A86" s="41" t="s">
        <v>8</v>
      </c>
      <c r="B86" s="42" t="s">
        <v>1</v>
      </c>
      <c r="C86" s="43" t="s">
        <v>21</v>
      </c>
    </row>
    <row r="87" spans="1:3">
      <c r="A87" s="25"/>
      <c r="B87" s="26"/>
      <c r="C87" s="27"/>
    </row>
    <row r="88" spans="1:3">
      <c r="A88" s="28"/>
      <c r="B88" s="29"/>
      <c r="C88" s="30"/>
    </row>
    <row r="89" spans="1:3">
      <c r="A89" s="28"/>
      <c r="B89" s="29"/>
      <c r="C89" s="30"/>
    </row>
    <row r="90" spans="1:3">
      <c r="A90" s="28"/>
      <c r="B90" s="29"/>
      <c r="C90" s="30"/>
    </row>
    <row r="91" spans="1:3" ht="17" thickBot="1">
      <c r="A91" s="28"/>
      <c r="B91" s="31"/>
      <c r="C91" s="32"/>
    </row>
    <row r="92" spans="1:3" ht="17" thickBot="1">
      <c r="A92" s="33" t="s">
        <v>10</v>
      </c>
      <c r="B92" s="34">
        <f>SUM(B87:B91)</f>
        <v>0</v>
      </c>
      <c r="C92" s="35"/>
    </row>
    <row r="93" spans="1:3" ht="17" thickBot="1">
      <c r="A93" s="16"/>
      <c r="B93" s="16"/>
      <c r="C93" s="16"/>
    </row>
    <row r="94" spans="1:3">
      <c r="A94" s="66" t="s">
        <v>11</v>
      </c>
      <c r="B94" s="67">
        <f>B60+B28+B20+B68+B52+B76+B84+B36+B44+B92</f>
        <v>0</v>
      </c>
      <c r="C94" s="68"/>
    </row>
    <row r="95" spans="1:3" ht="17" thickBot="1">
      <c r="A95" s="69"/>
      <c r="B95" s="70"/>
      <c r="C95" s="71"/>
    </row>
  </sheetData>
  <mergeCells count="6">
    <mergeCell ref="A9:B9"/>
    <mergeCell ref="C94:C95"/>
    <mergeCell ref="A94:A95"/>
    <mergeCell ref="B94:B95"/>
    <mergeCell ref="A10:B10"/>
    <mergeCell ref="A11:B11"/>
  </mergeCells>
  <pageMargins left="0.7" right="0.7" top="0.75" bottom="0.75" header="0.3" footer="0.3"/>
  <pageSetup paperSize="9" scale="44" fitToHeight="3"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7728A-0498-DF48-895D-E199906FAE41}">
  <dimension ref="A7:C67"/>
  <sheetViews>
    <sheetView tabSelected="1" zoomScale="110" zoomScaleNormal="110" workbookViewId="0">
      <selection activeCell="B80" sqref="B80"/>
    </sheetView>
  </sheetViews>
  <sheetFormatPr baseColWidth="10" defaultRowHeight="16"/>
  <cols>
    <col min="1" max="1" width="61.83203125" style="1" customWidth="1"/>
    <col min="2" max="2" width="20.6640625" style="1" customWidth="1"/>
    <col min="3" max="3" width="92.5" style="1" customWidth="1"/>
    <col min="4" max="16384" width="10.83203125" style="1"/>
  </cols>
  <sheetData>
    <row r="7" spans="1:3" ht="37">
      <c r="A7" s="23" t="s">
        <v>20</v>
      </c>
    </row>
    <row r="8" spans="1:3">
      <c r="A8" s="37"/>
    </row>
    <row r="9" spans="1:3">
      <c r="A9" s="37"/>
    </row>
    <row r="10" spans="1:3" ht="28" thickBot="1">
      <c r="A10" s="24" t="s">
        <v>12</v>
      </c>
    </row>
    <row r="11" spans="1:3" ht="20" thickBot="1">
      <c r="A11" s="45" t="s">
        <v>24</v>
      </c>
      <c r="B11" s="42" t="s">
        <v>27</v>
      </c>
      <c r="C11" s="43" t="s">
        <v>21</v>
      </c>
    </row>
    <row r="12" spans="1:3" ht="17" thickBot="1">
      <c r="A12" s="72" t="s">
        <v>54</v>
      </c>
      <c r="B12" s="73">
        <v>0</v>
      </c>
      <c r="C12" s="74"/>
    </row>
    <row r="13" spans="1:3" ht="28" thickBot="1">
      <c r="A13" s="36"/>
      <c r="B13" s="16"/>
      <c r="C13" s="16"/>
    </row>
    <row r="14" spans="1:3" ht="17" thickBot="1">
      <c r="A14" s="41" t="s">
        <v>45</v>
      </c>
      <c r="B14" s="42" t="s">
        <v>1</v>
      </c>
      <c r="C14" s="43" t="s">
        <v>21</v>
      </c>
    </row>
    <row r="15" spans="1:3">
      <c r="A15" s="28"/>
      <c r="B15" s="26"/>
      <c r="C15" s="27"/>
    </row>
    <row r="16" spans="1:3">
      <c r="A16" s="28"/>
      <c r="B16" s="29"/>
      <c r="C16" s="30"/>
    </row>
    <row r="17" spans="1:3">
      <c r="A17" s="28"/>
      <c r="B17" s="29"/>
      <c r="C17" s="30"/>
    </row>
    <row r="18" spans="1:3">
      <c r="A18" s="28"/>
      <c r="B18" s="29"/>
      <c r="C18" s="30"/>
    </row>
    <row r="19" spans="1:3" ht="17" thickBot="1">
      <c r="A19" s="28"/>
      <c r="B19" s="31"/>
      <c r="C19" s="32"/>
    </row>
    <row r="20" spans="1:3" ht="17" thickBot="1">
      <c r="A20" s="33" t="s">
        <v>10</v>
      </c>
      <c r="B20" s="34">
        <f>SUM(B15:B19)</f>
        <v>0</v>
      </c>
      <c r="C20" s="35"/>
    </row>
    <row r="21" spans="1:3" ht="17" thickBot="1">
      <c r="A21" s="16"/>
      <c r="B21" s="16"/>
      <c r="C21" s="16"/>
    </row>
    <row r="22" spans="1:3" ht="17" thickBot="1">
      <c r="A22" s="41" t="s">
        <v>13</v>
      </c>
      <c r="B22" s="42" t="s">
        <v>1</v>
      </c>
      <c r="C22" s="43" t="s">
        <v>21</v>
      </c>
    </row>
    <row r="23" spans="1:3">
      <c r="A23" s="25"/>
      <c r="B23" s="26"/>
      <c r="C23" s="27"/>
    </row>
    <row r="24" spans="1:3">
      <c r="A24" s="28"/>
      <c r="B24" s="29"/>
      <c r="C24" s="30"/>
    </row>
    <row r="25" spans="1:3">
      <c r="A25" s="28"/>
      <c r="B25" s="29"/>
      <c r="C25" s="30"/>
    </row>
    <row r="26" spans="1:3">
      <c r="A26" s="28"/>
      <c r="B26" s="29"/>
      <c r="C26" s="30"/>
    </row>
    <row r="27" spans="1:3" ht="17" thickBot="1">
      <c r="A27" s="28"/>
      <c r="B27" s="31"/>
      <c r="C27" s="32"/>
    </row>
    <row r="28" spans="1:3" ht="17" thickBot="1">
      <c r="A28" s="33" t="s">
        <v>10</v>
      </c>
      <c r="B28" s="34">
        <f>SUM(B23:B27)</f>
        <v>0</v>
      </c>
      <c r="C28" s="35"/>
    </row>
    <row r="29" spans="1:3" ht="17" thickBot="1">
      <c r="A29" s="16"/>
      <c r="B29" s="16"/>
      <c r="C29" s="16"/>
    </row>
    <row r="30" spans="1:3" ht="17" thickBot="1">
      <c r="A30" s="41" t="s">
        <v>14</v>
      </c>
      <c r="B30" s="42" t="s">
        <v>1</v>
      </c>
      <c r="C30" s="43" t="s">
        <v>21</v>
      </c>
    </row>
    <row r="31" spans="1:3">
      <c r="A31" s="25"/>
      <c r="B31" s="26"/>
      <c r="C31" s="27"/>
    </row>
    <row r="32" spans="1:3">
      <c r="A32" s="28"/>
      <c r="B32" s="29"/>
      <c r="C32" s="30"/>
    </row>
    <row r="33" spans="1:3">
      <c r="A33" s="28"/>
      <c r="B33" s="29"/>
      <c r="C33" s="30"/>
    </row>
    <row r="34" spans="1:3">
      <c r="A34" s="28"/>
      <c r="B34" s="29"/>
      <c r="C34" s="30"/>
    </row>
    <row r="35" spans="1:3" ht="17" thickBot="1">
      <c r="A35" s="28"/>
      <c r="B35" s="31"/>
      <c r="C35" s="32"/>
    </row>
    <row r="36" spans="1:3" ht="17" thickBot="1">
      <c r="A36" s="33" t="s">
        <v>10</v>
      </c>
      <c r="B36" s="34">
        <f>SUM(B31:B35)</f>
        <v>0</v>
      </c>
      <c r="C36" s="35"/>
    </row>
    <row r="37" spans="1:3" ht="17" thickBot="1">
      <c r="A37" s="16"/>
      <c r="B37" s="16"/>
      <c r="C37" s="16"/>
    </row>
    <row r="38" spans="1:3" ht="17" thickBot="1">
      <c r="A38" s="41" t="s">
        <v>59</v>
      </c>
      <c r="B38" s="42" t="s">
        <v>1</v>
      </c>
      <c r="C38" s="43" t="s">
        <v>21</v>
      </c>
    </row>
    <row r="39" spans="1:3">
      <c r="A39" s="25"/>
      <c r="B39" s="26"/>
      <c r="C39" s="27"/>
    </row>
    <row r="40" spans="1:3">
      <c r="A40" s="28"/>
      <c r="B40" s="29"/>
      <c r="C40" s="30"/>
    </row>
    <row r="41" spans="1:3">
      <c r="A41" s="28"/>
      <c r="B41" s="29"/>
      <c r="C41" s="30"/>
    </row>
    <row r="42" spans="1:3">
      <c r="A42" s="28"/>
      <c r="B42" s="29"/>
      <c r="C42" s="30"/>
    </row>
    <row r="43" spans="1:3" ht="17" thickBot="1">
      <c r="A43" s="28"/>
      <c r="B43" s="31"/>
      <c r="C43" s="32"/>
    </row>
    <row r="44" spans="1:3" ht="17" thickBot="1">
      <c r="A44" s="33" t="s">
        <v>10</v>
      </c>
      <c r="B44" s="34">
        <f>SUM(B39:B43)</f>
        <v>0</v>
      </c>
      <c r="C44" s="35"/>
    </row>
    <row r="45" spans="1:3" ht="17" thickBot="1">
      <c r="A45" s="16"/>
      <c r="B45" s="16"/>
      <c r="C45" s="16"/>
    </row>
    <row r="46" spans="1:3" ht="17" thickBot="1">
      <c r="A46" s="41" t="s">
        <v>15</v>
      </c>
      <c r="B46" s="42" t="s">
        <v>1</v>
      </c>
      <c r="C46" s="43" t="s">
        <v>21</v>
      </c>
    </row>
    <row r="47" spans="1:3">
      <c r="A47" s="25"/>
      <c r="B47" s="26"/>
      <c r="C47" s="27"/>
    </row>
    <row r="48" spans="1:3">
      <c r="A48" s="28"/>
      <c r="B48" s="29"/>
      <c r="C48" s="30"/>
    </row>
    <row r="49" spans="1:3">
      <c r="A49" s="28"/>
      <c r="B49" s="29"/>
      <c r="C49" s="30"/>
    </row>
    <row r="50" spans="1:3">
      <c r="A50" s="28"/>
      <c r="B50" s="29"/>
      <c r="C50" s="30"/>
    </row>
    <row r="51" spans="1:3" ht="17" thickBot="1">
      <c r="A51" s="28"/>
      <c r="B51" s="31"/>
      <c r="C51" s="32"/>
    </row>
    <row r="52" spans="1:3" ht="17" thickBot="1">
      <c r="A52" s="33" t="s">
        <v>10</v>
      </c>
      <c r="B52" s="34">
        <f>SUM(B47:B51)</f>
        <v>0</v>
      </c>
      <c r="C52" s="35"/>
    </row>
    <row r="53" spans="1:3" ht="17" thickBot="1">
      <c r="A53" s="16"/>
      <c r="B53" s="16"/>
      <c r="C53" s="16"/>
    </row>
    <row r="54" spans="1:3" ht="17" thickBot="1">
      <c r="A54" s="41" t="s">
        <v>28</v>
      </c>
      <c r="B54" s="42" t="s">
        <v>1</v>
      </c>
      <c r="C54" s="43" t="s">
        <v>21</v>
      </c>
    </row>
    <row r="55" spans="1:3">
      <c r="A55" s="25"/>
      <c r="B55" s="26"/>
      <c r="C55" s="27"/>
    </row>
    <row r="56" spans="1:3">
      <c r="A56" s="28"/>
      <c r="B56" s="29"/>
      <c r="C56" s="30"/>
    </row>
    <row r="57" spans="1:3">
      <c r="A57" s="28"/>
      <c r="B57" s="29"/>
      <c r="C57" s="30"/>
    </row>
    <row r="58" spans="1:3">
      <c r="A58" s="28"/>
      <c r="B58" s="29"/>
      <c r="C58" s="30"/>
    </row>
    <row r="59" spans="1:3" ht="17" thickBot="1">
      <c r="A59" s="28"/>
      <c r="B59" s="31"/>
      <c r="C59" s="32"/>
    </row>
    <row r="60" spans="1:3" ht="17" thickBot="1">
      <c r="A60" s="33" t="s">
        <v>10</v>
      </c>
      <c r="B60" s="34">
        <f>SUM(B55:B59)</f>
        <v>0</v>
      </c>
      <c r="C60" s="35"/>
    </row>
    <row r="61" spans="1:3" ht="17" thickBot="1">
      <c r="A61" s="16"/>
      <c r="B61" s="16"/>
      <c r="C61" s="16"/>
    </row>
    <row r="62" spans="1:3">
      <c r="A62" s="66" t="s">
        <v>17</v>
      </c>
      <c r="B62" s="67">
        <f>B20+B28+B36+B44+B52+B60+B12</f>
        <v>0</v>
      </c>
      <c r="C62" s="68"/>
    </row>
    <row r="63" spans="1:3" ht="17" thickBot="1">
      <c r="A63" s="69"/>
      <c r="B63" s="70"/>
      <c r="C63" s="71"/>
    </row>
    <row r="64" spans="1:3">
      <c r="A64" s="66" t="s">
        <v>18</v>
      </c>
      <c r="B64" s="67">
        <f>KOSTEN!$B$94</f>
        <v>0</v>
      </c>
      <c r="C64" s="68"/>
    </row>
    <row r="65" spans="1:3" ht="17" thickBot="1">
      <c r="A65" s="69"/>
      <c r="B65" s="70"/>
      <c r="C65" s="71"/>
    </row>
    <row r="66" spans="1:3">
      <c r="A66" s="66" t="s">
        <v>25</v>
      </c>
      <c r="B66" s="67">
        <f>B62-B64</f>
        <v>0</v>
      </c>
      <c r="C66" s="75" t="s">
        <v>52</v>
      </c>
    </row>
    <row r="67" spans="1:3" ht="17" thickBot="1">
      <c r="A67" s="69"/>
      <c r="B67" s="70"/>
      <c r="C67" s="76"/>
    </row>
  </sheetData>
  <mergeCells count="9">
    <mergeCell ref="C66:C67"/>
    <mergeCell ref="B62:B63"/>
    <mergeCell ref="C62:C63"/>
    <mergeCell ref="A64:A65"/>
    <mergeCell ref="B64:B65"/>
    <mergeCell ref="C64:C65"/>
    <mergeCell ref="A62:A63"/>
    <mergeCell ref="A66:A67"/>
    <mergeCell ref="B66:B67"/>
  </mergeCells>
  <dataValidations count="2">
    <dataValidation type="whole" operator="lessThan" allowBlank="1" showInputMessage="1" showErrorMessage="1" errorTitle="Niet meer dan 3000 euro." error="CODE DANS+ ondersteunt projecten met een maximumbedrag van €3000 euro. Dit bedrag kan dus niet groter zijn dan €3000." promptTitle="Maximum 3000 euro!" prompt="CODE DANS+ ondersteunt projecten met een maximumbedrag van €3000 euro. Dit bedrag kan dus niet groter zijn dan €3000." sqref="B12" xr:uid="{3BCF316E-BD3C-744B-A44D-AFDF7BD631B3}">
      <formula1>3001</formula1>
    </dataValidation>
    <dataValidation type="whole" operator="equal" allowBlank="1" showInputMessage="1" showErrorMessage="1" error="Je inkomsten moet je kosten kunnen dekken om je project financieel haalbaar te maken. Herbekijk je inkomsten en kosten." promptTitle="Je verschil moet 0 euro zijn." prompt="Je inkomsten moet je kosten kunnen dekken om je project financieel haalbaar te maken." sqref="B66:B67" xr:uid="{78274610-40C1-DA4C-8865-5233C99EA133}">
      <formula1>0</formula1>
    </dataValidation>
  </dataValidations>
  <pageMargins left="0.7" right="0.7"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Toelichting</vt:lpstr>
      <vt:lpstr>KOSTEN</vt:lpstr>
      <vt:lpstr>INKOMSTEN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Decock</dc:creator>
  <cp:lastModifiedBy>Elena Decock</cp:lastModifiedBy>
  <dcterms:created xsi:type="dcterms:W3CDTF">2025-12-16T13:09:15Z</dcterms:created>
  <dcterms:modified xsi:type="dcterms:W3CDTF">2026-07-29T10:10:16Z</dcterms:modified>
</cp:coreProperties>
</file>